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таб.5.10_pub" sheetId="1" r:id="rId1"/>
  </sheets>
  <definedNames>
    <definedName name="_xlnm._FilterDatabase" localSheetId="0" hidden="1">таб.5.10_pub!$A$38:$M$61</definedName>
    <definedName name="_xlnm.Print_Area" localSheetId="0">таб.5.10_pub!A1:N30</definedName>
  </definedNames>
  <calcPr calcId="145621"/>
  <webPublishing codePage="0"/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D68" i="1"/>
  <c r="E68" i="1"/>
  <c r="F68" i="1"/>
  <c r="G68" i="1"/>
  <c r="H68" i="1"/>
  <c r="I68" i="1"/>
  <c r="J68" i="1"/>
  <c r="K68" i="1"/>
  <c r="L68" i="1"/>
  <c r="M68" i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D77" i="1"/>
  <c r="E77" i="1"/>
  <c r="F77" i="1"/>
  <c r="G77" i="1"/>
  <c r="H77" i="1"/>
  <c r="I77" i="1"/>
  <c r="J77" i="1"/>
  <c r="K77" i="1"/>
  <c r="L77" i="1"/>
  <c r="M77" i="1"/>
  <c r="D78" i="1"/>
  <c r="E78" i="1"/>
  <c r="F78" i="1"/>
  <c r="G78" i="1"/>
  <c r="H78" i="1"/>
  <c r="I78" i="1"/>
  <c r="J78" i="1"/>
  <c r="K78" i="1"/>
  <c r="L78" i="1"/>
  <c r="M78" i="1"/>
  <c r="D79" i="1"/>
  <c r="E79" i="1"/>
  <c r="F79" i="1"/>
  <c r="G79" i="1"/>
  <c r="H79" i="1"/>
  <c r="I79" i="1"/>
  <c r="J79" i="1"/>
  <c r="K79" i="1"/>
  <c r="L79" i="1"/>
  <c r="M79" i="1"/>
  <c r="D80" i="1"/>
  <c r="E80" i="1"/>
  <c r="F80" i="1"/>
  <c r="G80" i="1"/>
  <c r="H80" i="1"/>
  <c r="I80" i="1"/>
  <c r="J80" i="1"/>
  <c r="K80" i="1"/>
  <c r="L80" i="1"/>
  <c r="M80" i="1"/>
  <c r="D81" i="1"/>
  <c r="E81" i="1"/>
  <c r="F81" i="1"/>
  <c r="G81" i="1"/>
  <c r="H81" i="1"/>
  <c r="I81" i="1"/>
  <c r="J81" i="1"/>
  <c r="K81" i="1"/>
  <c r="L81" i="1"/>
  <c r="M81" i="1"/>
  <c r="D82" i="1"/>
  <c r="E82" i="1"/>
  <c r="F82" i="1"/>
  <c r="G82" i="1"/>
  <c r="H82" i="1"/>
  <c r="I82" i="1"/>
  <c r="J82" i="1"/>
  <c r="K82" i="1"/>
  <c r="L82" i="1"/>
  <c r="M82" i="1"/>
  <c r="D83" i="1"/>
  <c r="E83" i="1"/>
  <c r="F83" i="1"/>
  <c r="G83" i="1"/>
  <c r="H83" i="1"/>
  <c r="I83" i="1"/>
  <c r="J83" i="1"/>
  <c r="K83" i="1"/>
  <c r="L83" i="1"/>
  <c r="M83" i="1"/>
  <c r="D84" i="1"/>
  <c r="E84" i="1"/>
  <c r="F84" i="1"/>
  <c r="G84" i="1"/>
  <c r="H84" i="1"/>
  <c r="I84" i="1"/>
  <c r="J84" i="1"/>
  <c r="K84" i="1"/>
  <c r="L84" i="1"/>
  <c r="M84" i="1"/>
  <c r="D85" i="1"/>
  <c r="E85" i="1"/>
  <c r="F85" i="1"/>
  <c r="G85" i="1"/>
  <c r="H85" i="1"/>
  <c r="I85" i="1"/>
  <c r="J85" i="1"/>
  <c r="K85" i="1"/>
  <c r="L85" i="1"/>
  <c r="M85" i="1"/>
  <c r="C85" i="1"/>
  <c r="C73" i="1"/>
  <c r="C74" i="1"/>
  <c r="C75" i="1"/>
  <c r="C76" i="1"/>
  <c r="C77" i="1"/>
  <c r="C78" i="1"/>
  <c r="C79" i="1"/>
  <c r="C80" i="1"/>
  <c r="C81" i="1"/>
  <c r="C82" i="1"/>
  <c r="C83" i="1"/>
  <c r="C84" i="1"/>
  <c r="C64" i="1"/>
  <c r="C65" i="1"/>
  <c r="C66" i="1"/>
  <c r="C67" i="1"/>
  <c r="C68" i="1"/>
  <c r="C69" i="1"/>
  <c r="C70" i="1"/>
  <c r="C71" i="1"/>
  <c r="C72" i="1"/>
  <c r="C63" i="1"/>
</calcChain>
</file>

<file path=xl/sharedStrings.xml><?xml version="1.0" encoding="utf-8"?>
<sst xmlns="http://schemas.openxmlformats.org/spreadsheetml/2006/main" count="78" uniqueCount="76">
  <si>
    <t>социальное обеспечение</t>
  </si>
  <si>
    <t>2020 год</t>
  </si>
  <si>
    <t>40 - 44</t>
  </si>
  <si>
    <t>А</t>
  </si>
  <si>
    <t>55 - 59</t>
  </si>
  <si>
    <t>35 - 39</t>
  </si>
  <si>
    <t>15 - 19</t>
  </si>
  <si>
    <t>разрешительная деятельность органов власти и местного самоуправления</t>
  </si>
  <si>
    <t>имущественные и земельные отношения</t>
  </si>
  <si>
    <t>50 - 54</t>
  </si>
  <si>
    <t>¹⁾ Сумма значений по строкам больше итога, т.к. респонденты указывали несколько вариантов ответов.</t>
  </si>
  <si>
    <t>государственные и бюджетные учреждения, некоммерческие организации</t>
  </si>
  <si>
    <t>другие</t>
  </si>
  <si>
    <t>20 - 24</t>
  </si>
  <si>
    <t>реклама и СМИ</t>
  </si>
  <si>
    <t>жилищно-коммунальное  хозяйство</t>
  </si>
  <si>
    <t>безопасность и охрана правопорядка</t>
  </si>
  <si>
    <t>работа и занятость</t>
  </si>
  <si>
    <t>судебные задолженности</t>
  </si>
  <si>
    <t>природа и экология</t>
  </si>
  <si>
    <t>30 - 34</t>
  </si>
  <si>
    <t>предпринимательская деятельность</t>
  </si>
  <si>
    <t>45 - 49</t>
  </si>
  <si>
    <t>25 - 29</t>
  </si>
  <si>
    <t>здравоохранение и медицина</t>
  </si>
  <si>
    <t>Всего</t>
  </si>
  <si>
    <t>культура, досуг</t>
  </si>
  <si>
    <t>в том числе в возрасте, лет</t>
  </si>
  <si>
    <t>услуги МВД/ГИБДД</t>
  </si>
  <si>
    <t>из них по следующим видам услуг:</t>
  </si>
  <si>
    <t>производство, строительство и торговля</t>
  </si>
  <si>
    <t>образование</t>
  </si>
  <si>
    <t>налоги и сборы</t>
  </si>
  <si>
    <t>интеллектуальная собственность</t>
  </si>
  <si>
    <t>паспорта, регистрация</t>
  </si>
  <si>
    <t>экономика, финансы, статистика</t>
  </si>
  <si>
    <t>регистрация актов гражданского состояния</t>
  </si>
  <si>
    <r>
      <rPr>
        <b/>
        <sz val="12"/>
        <rFont val="Times New Roman"/>
      </rPr>
      <t xml:space="preserve">5.10. Доля населения, использовавшего сеть Интернет для получения государственных и муниципальных услуг, по видам услуг, возрастным группам, по Российской Федерации
</t>
    </r>
    <r>
      <rPr>
        <i/>
        <sz val="12"/>
        <rFont val="Times New Roman"/>
      </rPr>
      <t>(от общей численности населения, получившего государственные и муниципальные услуги, соответствующих возрастных групп)</t>
    </r>
  </si>
  <si>
    <r>
      <rPr>
        <b/>
        <sz val="10"/>
        <rFont val="Times New Roman"/>
      </rPr>
      <t>Всего</t>
    </r>
    <r>
      <rPr>
        <b/>
        <vertAlign val="superscript"/>
        <sz val="10"/>
        <rFont val="Times New Roman"/>
      </rPr>
      <t>1)</t>
    </r>
  </si>
  <si>
    <t>Через Интернет</t>
  </si>
  <si>
    <t>Укрупненная переменная, числа населения взаимодействовавшего с органами власти для получения государственных и муниципальных услуг</t>
  </si>
  <si>
    <t>Взаимодействовали с органами власти</t>
  </si>
  <si>
    <t>Остальное население</t>
  </si>
  <si>
    <t>Группировки по пятилетним возрастным группам с выделением лиц, в возрасте 15-72 лет</t>
  </si>
  <si>
    <t>от 15 до 19 лет</t>
  </si>
  <si>
    <t>от 20 до 24 лет</t>
  </si>
  <si>
    <t>от 25 до 29 лет</t>
  </si>
  <si>
    <t>от 30 до 34 лет</t>
  </si>
  <si>
    <t>от 35 до 39 лет</t>
  </si>
  <si>
    <t>от 40 до 44 лет</t>
  </si>
  <si>
    <t>от 45 до 49 лет</t>
  </si>
  <si>
    <t>от 50 до 54 лет</t>
  </si>
  <si>
    <t>от 55 до 59 лет</t>
  </si>
  <si>
    <t>60-72</t>
  </si>
  <si>
    <t>Здравоохранение и медицина</t>
  </si>
  <si>
    <t>Услуги МВД/ГИБДД</t>
  </si>
  <si>
    <t>Налоги и сборы</t>
  </si>
  <si>
    <t>Паспорта, регистрация</t>
  </si>
  <si>
    <t>Образование</t>
  </si>
  <si>
    <t>Имущественные и земельные отношения</t>
  </si>
  <si>
    <t>Регистрация актов гражданского состояния</t>
  </si>
  <si>
    <t>Социальное обеспечение</t>
  </si>
  <si>
    <t>Судебные задолженности</t>
  </si>
  <si>
    <t>Безопасность и охрана правопорядка</t>
  </si>
  <si>
    <t>Работа и занятость</t>
  </si>
  <si>
    <t>Жилищно-коммунальное хозяйство</t>
  </si>
  <si>
    <t>Разрешительная деятельность органов власти и местного самоуправления</t>
  </si>
  <si>
    <t>Предпринимательская деятельность</t>
  </si>
  <si>
    <t>Природа и экология</t>
  </si>
  <si>
    <t>Экономика, финансы, статистика</t>
  </si>
  <si>
    <t>Государственные и бюджетные учреждения, некоммерческие организации</t>
  </si>
  <si>
    <t>Культура, досуг</t>
  </si>
  <si>
    <t>Реклама и СМИ</t>
  </si>
  <si>
    <t>Производство, строительство и торговля</t>
  </si>
  <si>
    <t>Интеллектуальная собственность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</si>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</sst>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7" x14ac:knownFonts="1">
    <font>
      <sz val="10"/>
      <name val="Arial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  <font>
      <i/>
      <sz val="12"/>
      <name val="Times New Roman"/>
    </font>
    <font>
      <b/>
      <vertAlign val="superscript"/>
      <sz val="10"/>
      <name val="Times New Roman"/>
    </font>
    <font>
      <sz val="10"/>
      <name val="Arial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6" fillId="0" borderId="0"/>
    <xf numFmtId="44" fontId="6" fillId="0" borderId="0"/>
    <xf numFmtId="42" fontId="6" fillId="0" borderId="0"/>
    <xf numFmtId="43" fontId="6" fillId="0" borderId="0"/>
    <xf numFmtId="41" fontId="6" fillId="0" borderId="0"/>
    <xf numFmtId="0" fontId="3" fillId="0" borderId="0"/>
    <xf numFmtId="0" fontId="3" fillId="0" borderId="0"/>
    <xf numFmtId="0" fontId="6" fillId="0" borderId="0"/>
  </cellStyleXfs>
  <cellXfs count="28">
    <xf numFmtId="0" fontId="0" fillId="0" borderId="0" xfId="0"/>
    <xf numFmtId="1" fontId="7" fillId="0" borderId="0" xfId="8" applyNumberFormat="1" applyFont="1" applyBorder="1" applyAlignment="1">
      <alignment horizontal="center" vertical="center" wrapText="1"/>
    </xf>
    <xf numFmtId="0" fontId="8" fillId="0" borderId="0" xfId="8" applyFont="1" applyAlignment="1">
      <alignment vertical="top"/>
    </xf>
    <xf numFmtId="1" fontId="9" fillId="2" borderId="2" xfId="8" applyNumberFormat="1" applyFont="1" applyFill="1" applyBorder="1" applyAlignment="1">
      <alignment horizontal="left" vertical="top" wrapText="1"/>
    </xf>
    <xf numFmtId="0" fontId="10" fillId="2" borderId="3" xfId="8" applyFont="1" applyFill="1" applyBorder="1" applyAlignment="1">
      <alignment horizontal="center" vertical="top" wrapText="1"/>
    </xf>
    <xf numFmtId="0" fontId="10" fillId="2" borderId="4" xfId="8" applyFont="1" applyFill="1" applyBorder="1" applyAlignment="1">
      <alignment horizontal="center" vertical="top" wrapText="1"/>
    </xf>
    <xf numFmtId="0" fontId="10" fillId="2" borderId="6" xfId="8" applyFont="1" applyFill="1" applyBorder="1" applyAlignment="1">
      <alignment horizontal="center" vertical="top" wrapText="1"/>
    </xf>
    <xf numFmtId="0" fontId="10" fillId="2" borderId="1" xfId="8" applyFont="1" applyFill="1" applyBorder="1" applyAlignment="1">
      <alignment horizontal="center" vertical="top" wrapText="1"/>
    </xf>
    <xf numFmtId="0" fontId="10" fillId="2" borderId="2" xfId="8" applyFont="1" applyFill="1" applyBorder="1" applyAlignment="1">
      <alignment horizontal="center" vertical="top" wrapText="1"/>
    </xf>
    <xf numFmtId="0" fontId="11" fillId="2" borderId="2" xfId="8" applyFont="1" applyFill="1" applyBorder="1" applyAlignment="1">
      <alignment horizontal="center" vertical="top" wrapText="1"/>
    </xf>
    <xf numFmtId="164" fontId="8" fillId="0" borderId="2" xfId="8" applyNumberFormat="1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1" fontId="12" fillId="0" borderId="2" xfId="8" applyNumberFormat="1" applyFont="1" applyBorder="1" applyAlignment="1">
      <alignment horizontal="left" vertical="top" wrapText="1"/>
    </xf>
    <xf numFmtId="164" fontId="13" fillId="0" borderId="2" xfId="8" applyNumberFormat="1" applyFont="1" applyBorder="1" applyAlignment="1">
      <alignment horizontal="right" indent="1"/>
    </xf>
    <xf numFmtId="0" fontId="8" fillId="0" borderId="0" xfId="8" applyFont="1" applyBorder="1" applyAlignment="1">
      <alignment vertical="top"/>
    </xf>
    <xf numFmtId="1" fontId="9" fillId="0" borderId="7" xfId="8" applyNumberFormat="1" applyFont="1" applyBorder="1" applyAlignment="1">
      <alignment horizontal="left" vertical="top" wrapText="1" indent="1"/>
    </xf>
    <xf numFmtId="164" fontId="14" fillId="0" borderId="5" xfId="8" applyNumberFormat="1" applyFont="1" applyBorder="1" applyAlignment="1">
      <alignment horizontal="right" indent="1"/>
    </xf>
    <xf numFmtId="1" fontId="9" fillId="0" borderId="1" xfId="8" applyNumberFormat="1" applyFont="1" applyBorder="1" applyAlignment="1">
      <alignment horizontal="left" vertical="top" wrapText="1" indent="2"/>
    </xf>
    <xf numFmtId="164" fontId="14" fillId="0" borderId="1" xfId="8" applyNumberFormat="1" applyFont="1" applyBorder="1" applyAlignment="1">
      <alignment horizontal="right" indent="1"/>
    </xf>
    <xf numFmtId="164" fontId="14" fillId="0" borderId="2" xfId="8" applyNumberFormat="1" applyFont="1" applyBorder="1" applyAlignment="1">
      <alignment horizontal="right" indent="1"/>
    </xf>
    <xf numFmtId="1" fontId="9" fillId="0" borderId="2" xfId="8" applyNumberFormat="1" applyFont="1" applyBorder="1" applyAlignment="1">
      <alignment horizontal="left" vertical="top" wrapText="1" indent="2"/>
    </xf>
    <xf numFmtId="2" fontId="14" fillId="0" borderId="2" xfId="8" applyNumberFormat="1" applyFont="1" applyFill="1" applyBorder="1" applyAlignment="1">
      <alignment horizontal="right" indent="1"/>
    </xf>
    <xf numFmtId="1" fontId="15" fillId="0" borderId="8" xfId="8" applyNumberFormat="1" applyFont="1" applyBorder="1" applyAlignment="1">
      <alignment horizontal="left" vertical="top" wrapText="1"/>
    </xf>
    <xf numFmtId="1" fontId="15" fillId="0" borderId="0" xfId="8" applyNumberFormat="1" applyFont="1" applyBorder="1" applyAlignment="1">
      <alignment horizontal="left" vertical="top" wrapText="1"/>
    </xf>
    <xf numFmtId="1" fontId="16" fillId="0" borderId="0" xfId="8" applyNumberFormat="1" applyFont="1" applyBorder="1" applyAlignment="1">
      <alignment horizontal="left" vertical="top" wrapText="1"/>
    </xf>
    <xf numFmtId="1" fontId="8" fillId="0" borderId="0" xfId="8" applyNumberFormat="1" applyFont="1" applyAlignment="1">
      <alignment horizontal="left" vertical="top" wrapText="1"/>
    </xf>
    <xf numFmtId="0" fontId="10" fillId="2" borderId="5" xfId="8" applyFont="1" applyFill="1" applyBorder="1" applyAlignment="1">
      <alignment horizontal="center" vertical="top" wrapText="1"/>
    </xf>
    <xf numFmtId="0" fontId="10" fillId="2" borderId="1" xfId="8" applyFont="1" applyFill="1" applyBorder="1" applyAlignment="1">
      <alignment horizontal="center" vertical="top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Обычный" xfId="0" builtinId="0"/>
    <cellStyle name="Обычный 5" xfId="7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sqref="A1:L1"/>
    </sheetView>
  </sheetViews>
  <sheetFormatPr defaultColWidth="9.140625" defaultRowHeight="12" x14ac:dyDescent="0.2"/>
  <cols>
    <col min="1" max="1" width="29" style="25" customWidth="1"/>
    <col min="2" max="2" width="10.42578125" style="2" customWidth="1"/>
    <col min="3" max="12" width="10.28515625" style="2" customWidth="1"/>
    <col min="13" max="16384" width="9.140625" style="2"/>
  </cols>
  <sheetData>
    <row r="1" spans="1:12" ht="51" customHeight="1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 x14ac:dyDescent="0.2">
      <c r="A3" s="3"/>
      <c r="B3" s="26" t="s">
        <v>25</v>
      </c>
      <c r="C3" s="4" t="s">
        <v>27</v>
      </c>
      <c r="D3" s="5"/>
      <c r="E3" s="5"/>
      <c r="F3" s="5"/>
      <c r="G3" s="5"/>
      <c r="H3" s="5"/>
      <c r="I3" s="5"/>
      <c r="J3" s="5"/>
      <c r="K3" s="5"/>
      <c r="L3" s="6"/>
    </row>
    <row r="4" spans="1:12" ht="31.5" customHeight="1" x14ac:dyDescent="0.2">
      <c r="A4" s="3"/>
      <c r="B4" s="27"/>
      <c r="C4" s="7" t="s">
        <v>6</v>
      </c>
      <c r="D4" s="7" t="s">
        <v>13</v>
      </c>
      <c r="E4" s="7" t="s">
        <v>23</v>
      </c>
      <c r="F4" s="8" t="s">
        <v>20</v>
      </c>
      <c r="G4" s="8" t="s">
        <v>5</v>
      </c>
      <c r="H4" s="7" t="s">
        <v>2</v>
      </c>
      <c r="I4" s="8" t="s">
        <v>22</v>
      </c>
      <c r="J4" s="8" t="s">
        <v>9</v>
      </c>
      <c r="K4" s="8" t="s">
        <v>4</v>
      </c>
      <c r="L4" s="9" t="s">
        <v>53</v>
      </c>
    </row>
    <row r="5" spans="1:12" ht="12.75" customHeight="1" x14ac:dyDescent="0.2">
      <c r="A5" s="10" t="s">
        <v>3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s="14" customFormat="1" ht="16.5" customHeight="1" x14ac:dyDescent="0.2">
      <c r="A6" s="12" t="s">
        <v>38</v>
      </c>
      <c r="B6" s="13">
        <v>81.099999999999994</v>
      </c>
      <c r="C6" s="13">
        <v>88.6</v>
      </c>
      <c r="D6" s="13">
        <v>88.7</v>
      </c>
      <c r="E6" s="13">
        <v>91</v>
      </c>
      <c r="F6" s="13">
        <v>91.5</v>
      </c>
      <c r="G6" s="13">
        <v>90.9</v>
      </c>
      <c r="H6" s="13">
        <v>88.7</v>
      </c>
      <c r="I6" s="13">
        <v>86.8</v>
      </c>
      <c r="J6" s="13">
        <v>79.8</v>
      </c>
      <c r="K6" s="13">
        <v>72.099999999999994</v>
      </c>
      <c r="L6" s="13">
        <v>50.8</v>
      </c>
    </row>
    <row r="7" spans="1:12" ht="12.75" customHeight="1" x14ac:dyDescent="0.2">
      <c r="A7" s="15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 x14ac:dyDescent="0.2">
      <c r="A8" s="17" t="s">
        <v>24</v>
      </c>
      <c r="B8" s="18">
        <v>53.3</v>
      </c>
      <c r="C8" s="18">
        <v>45</v>
      </c>
      <c r="D8" s="18">
        <v>50.1</v>
      </c>
      <c r="E8" s="18">
        <v>55</v>
      </c>
      <c r="F8" s="18">
        <v>56.9</v>
      </c>
      <c r="G8" s="18">
        <v>57.8</v>
      </c>
      <c r="H8" s="18">
        <v>57.4</v>
      </c>
      <c r="I8" s="18">
        <v>58.6</v>
      </c>
      <c r="J8" s="18">
        <v>57.4</v>
      </c>
      <c r="K8" s="18">
        <v>53.6</v>
      </c>
      <c r="L8" s="18">
        <v>42</v>
      </c>
    </row>
    <row r="9" spans="1:12" ht="12.75" x14ac:dyDescent="0.2">
      <c r="A9" s="17" t="s">
        <v>28</v>
      </c>
      <c r="B9" s="19">
        <v>29.3</v>
      </c>
      <c r="C9" s="19">
        <v>4.8</v>
      </c>
      <c r="D9" s="19">
        <v>22.8</v>
      </c>
      <c r="E9" s="19">
        <v>37.200000000000003</v>
      </c>
      <c r="F9" s="19">
        <v>38.5</v>
      </c>
      <c r="G9" s="19">
        <v>38.6</v>
      </c>
      <c r="H9" s="19">
        <v>36.799999999999997</v>
      </c>
      <c r="I9" s="19">
        <v>37.200000000000003</v>
      </c>
      <c r="J9" s="19">
        <v>32.4</v>
      </c>
      <c r="K9" s="19">
        <v>25.6</v>
      </c>
      <c r="L9" s="19">
        <v>11.5</v>
      </c>
    </row>
    <row r="10" spans="1:12" ht="12.75" x14ac:dyDescent="0.2">
      <c r="A10" s="17" t="s">
        <v>32</v>
      </c>
      <c r="B10" s="19">
        <v>37.6</v>
      </c>
      <c r="C10" s="19">
        <v>5.7</v>
      </c>
      <c r="D10" s="19">
        <v>22.3</v>
      </c>
      <c r="E10" s="19">
        <v>39.9</v>
      </c>
      <c r="F10" s="19">
        <v>46.4</v>
      </c>
      <c r="G10" s="19">
        <v>49</v>
      </c>
      <c r="H10" s="19">
        <v>50.1</v>
      </c>
      <c r="I10" s="19">
        <v>49.5</v>
      </c>
      <c r="J10" s="19">
        <v>44.9</v>
      </c>
      <c r="K10" s="19">
        <v>37.200000000000003</v>
      </c>
      <c r="L10" s="19">
        <v>18.5</v>
      </c>
    </row>
    <row r="11" spans="1:12" ht="12.75" x14ac:dyDescent="0.2">
      <c r="A11" s="20" t="s">
        <v>34</v>
      </c>
      <c r="B11" s="19">
        <v>8.1999999999999993</v>
      </c>
      <c r="C11" s="19">
        <v>13.3</v>
      </c>
      <c r="D11" s="19">
        <v>20.7</v>
      </c>
      <c r="E11" s="19">
        <v>12.2</v>
      </c>
      <c r="F11" s="19">
        <v>9.6999999999999993</v>
      </c>
      <c r="G11" s="19">
        <v>7.9</v>
      </c>
      <c r="H11" s="19">
        <v>6.9</v>
      </c>
      <c r="I11" s="19">
        <v>10.4</v>
      </c>
      <c r="J11" s="19">
        <v>4.5</v>
      </c>
      <c r="K11" s="19">
        <v>3.3</v>
      </c>
      <c r="L11" s="19">
        <v>2.1</v>
      </c>
    </row>
    <row r="12" spans="1:12" ht="12.75" x14ac:dyDescent="0.2">
      <c r="A12" s="17" t="s">
        <v>31</v>
      </c>
      <c r="B12" s="19">
        <v>18.3</v>
      </c>
      <c r="C12" s="19">
        <v>65.7</v>
      </c>
      <c r="D12" s="19">
        <v>32.299999999999997</v>
      </c>
      <c r="E12" s="19">
        <v>13.4</v>
      </c>
      <c r="F12" s="19">
        <v>20.9</v>
      </c>
      <c r="G12" s="19">
        <v>27.6</v>
      </c>
      <c r="H12" s="19">
        <v>24.2</v>
      </c>
      <c r="I12" s="19">
        <v>16.100000000000001</v>
      </c>
      <c r="J12" s="19">
        <v>8.6</v>
      </c>
      <c r="K12" s="19">
        <v>3.7</v>
      </c>
      <c r="L12" s="19">
        <v>1.8</v>
      </c>
    </row>
    <row r="13" spans="1:12" ht="12.75" customHeight="1" x14ac:dyDescent="0.2">
      <c r="A13" s="20" t="s">
        <v>8</v>
      </c>
      <c r="B13" s="19">
        <v>4</v>
      </c>
      <c r="C13" s="19">
        <v>0.3</v>
      </c>
      <c r="D13" s="19">
        <v>1.7</v>
      </c>
      <c r="E13" s="19">
        <v>3.4</v>
      </c>
      <c r="F13" s="19">
        <v>4</v>
      </c>
      <c r="G13" s="19">
        <v>4.4000000000000004</v>
      </c>
      <c r="H13" s="19">
        <v>4.5999999999999996</v>
      </c>
      <c r="I13" s="19">
        <v>4.8</v>
      </c>
      <c r="J13" s="19">
        <v>5.7</v>
      </c>
      <c r="K13" s="19">
        <v>4.9000000000000004</v>
      </c>
      <c r="L13" s="19">
        <v>3.7</v>
      </c>
    </row>
    <row r="14" spans="1:12" ht="25.5" x14ac:dyDescent="0.2">
      <c r="A14" s="20" t="s">
        <v>36</v>
      </c>
      <c r="B14" s="19">
        <v>1.1000000000000001</v>
      </c>
      <c r="C14" s="19">
        <v>0.3</v>
      </c>
      <c r="D14" s="19">
        <v>2.8</v>
      </c>
      <c r="E14" s="19">
        <v>3.1</v>
      </c>
      <c r="F14" s="19">
        <v>2.2000000000000002</v>
      </c>
      <c r="G14" s="19">
        <v>1.2</v>
      </c>
      <c r="H14" s="19">
        <v>0.7</v>
      </c>
      <c r="I14" s="19">
        <v>0.5</v>
      </c>
      <c r="J14" s="19">
        <v>0.5</v>
      </c>
      <c r="K14" s="19">
        <v>0.2</v>
      </c>
      <c r="L14" s="19">
        <v>0.2</v>
      </c>
    </row>
    <row r="15" spans="1:12" ht="12.75" x14ac:dyDescent="0.2">
      <c r="A15" s="17" t="s">
        <v>0</v>
      </c>
      <c r="B15" s="19">
        <v>19.3</v>
      </c>
      <c r="C15" s="19">
        <v>6.4</v>
      </c>
      <c r="D15" s="19">
        <v>10.199999999999999</v>
      </c>
      <c r="E15" s="19">
        <v>21.5</v>
      </c>
      <c r="F15" s="19">
        <v>28.7</v>
      </c>
      <c r="G15" s="19">
        <v>29</v>
      </c>
      <c r="H15" s="19">
        <v>24.5</v>
      </c>
      <c r="I15" s="19">
        <v>17.399999999999999</v>
      </c>
      <c r="J15" s="19">
        <v>12.7</v>
      </c>
      <c r="K15" s="19">
        <v>15.5</v>
      </c>
      <c r="L15" s="19">
        <v>13.9</v>
      </c>
    </row>
    <row r="16" spans="1:12" ht="12.75" x14ac:dyDescent="0.2">
      <c r="A16" s="17" t="s">
        <v>18</v>
      </c>
      <c r="B16" s="19">
        <v>2.1</v>
      </c>
      <c r="C16" s="19">
        <v>0.5</v>
      </c>
      <c r="D16" s="19">
        <v>1.7</v>
      </c>
      <c r="E16" s="19">
        <v>2.5</v>
      </c>
      <c r="F16" s="19">
        <v>2.9</v>
      </c>
      <c r="G16" s="19">
        <v>2.8</v>
      </c>
      <c r="H16" s="19">
        <v>2.7</v>
      </c>
      <c r="I16" s="19">
        <v>2.7</v>
      </c>
      <c r="J16" s="19">
        <v>2.2999999999999998</v>
      </c>
      <c r="K16" s="19">
        <v>1.6</v>
      </c>
      <c r="L16" s="19">
        <v>0.7</v>
      </c>
    </row>
    <row r="17" spans="1:12" ht="12.75" customHeight="1" x14ac:dyDescent="0.2">
      <c r="A17" s="17" t="s">
        <v>16</v>
      </c>
      <c r="B17" s="19">
        <v>0.5</v>
      </c>
      <c r="C17" s="21">
        <v>0</v>
      </c>
      <c r="D17" s="19">
        <v>0.5</v>
      </c>
      <c r="E17" s="19">
        <v>0.6</v>
      </c>
      <c r="F17" s="19">
        <v>0.5</v>
      </c>
      <c r="G17" s="19">
        <v>0.8</v>
      </c>
      <c r="H17" s="19">
        <v>0.8</v>
      </c>
      <c r="I17" s="19">
        <v>0.8</v>
      </c>
      <c r="J17" s="19">
        <v>0.6</v>
      </c>
      <c r="K17" s="19">
        <v>0.5</v>
      </c>
      <c r="L17" s="19">
        <v>0.2</v>
      </c>
    </row>
    <row r="18" spans="1:12" ht="12.75" x14ac:dyDescent="0.2">
      <c r="A18" s="17" t="s">
        <v>17</v>
      </c>
      <c r="B18" s="19">
        <v>3.9</v>
      </c>
      <c r="C18" s="19">
        <v>1.8</v>
      </c>
      <c r="D18" s="19">
        <v>7.1</v>
      </c>
      <c r="E18" s="19">
        <v>6.7</v>
      </c>
      <c r="F18" s="19">
        <v>5.5</v>
      </c>
      <c r="G18" s="19">
        <v>4.3</v>
      </c>
      <c r="H18" s="19">
        <v>4.4000000000000004</v>
      </c>
      <c r="I18" s="19">
        <v>4.3</v>
      </c>
      <c r="J18" s="19">
        <v>3.5</v>
      </c>
      <c r="K18" s="19">
        <v>2.1</v>
      </c>
      <c r="L18" s="19">
        <v>0.6</v>
      </c>
    </row>
    <row r="19" spans="1:12" ht="12.75" customHeight="1" x14ac:dyDescent="0.2">
      <c r="A19" s="17" t="s">
        <v>15</v>
      </c>
      <c r="B19" s="19">
        <v>24.3</v>
      </c>
      <c r="C19" s="19">
        <v>3</v>
      </c>
      <c r="D19" s="19">
        <v>12.3</v>
      </c>
      <c r="E19" s="19">
        <v>24.3</v>
      </c>
      <c r="F19" s="19">
        <v>27.1</v>
      </c>
      <c r="G19" s="19">
        <v>29</v>
      </c>
      <c r="H19" s="19">
        <v>31</v>
      </c>
      <c r="I19" s="19">
        <v>31.2</v>
      </c>
      <c r="J19" s="19">
        <v>29.5</v>
      </c>
      <c r="K19" s="19">
        <v>27.2</v>
      </c>
      <c r="L19" s="19">
        <v>17.8</v>
      </c>
    </row>
    <row r="20" spans="1:12" ht="25.5" customHeight="1" x14ac:dyDescent="0.2">
      <c r="A20" s="17" t="s">
        <v>7</v>
      </c>
      <c r="B20" s="19">
        <v>0.7</v>
      </c>
      <c r="C20" s="19">
        <v>0.1</v>
      </c>
      <c r="D20" s="19">
        <v>0.2</v>
      </c>
      <c r="E20" s="19">
        <v>0.8</v>
      </c>
      <c r="F20" s="19">
        <v>0.9</v>
      </c>
      <c r="G20" s="19">
        <v>1</v>
      </c>
      <c r="H20" s="19">
        <v>0.8</v>
      </c>
      <c r="I20" s="19">
        <v>1.1000000000000001</v>
      </c>
      <c r="J20" s="19">
        <v>0.7</v>
      </c>
      <c r="K20" s="19">
        <v>0.6</v>
      </c>
      <c r="L20" s="19">
        <v>0.3</v>
      </c>
    </row>
    <row r="21" spans="1:12" ht="12.75" customHeight="1" x14ac:dyDescent="0.2">
      <c r="A21" s="17" t="s">
        <v>21</v>
      </c>
      <c r="B21" s="19">
        <v>1.1000000000000001</v>
      </c>
      <c r="C21" s="19">
        <v>0</v>
      </c>
      <c r="D21" s="19">
        <v>0.5</v>
      </c>
      <c r="E21" s="19">
        <v>1</v>
      </c>
      <c r="F21" s="19">
        <v>1.2</v>
      </c>
      <c r="G21" s="19">
        <v>1.5</v>
      </c>
      <c r="H21" s="19">
        <v>1.4</v>
      </c>
      <c r="I21" s="19">
        <v>1.8</v>
      </c>
      <c r="J21" s="19">
        <v>1.8</v>
      </c>
      <c r="K21" s="19">
        <v>1</v>
      </c>
      <c r="L21" s="19">
        <v>0.5</v>
      </c>
    </row>
    <row r="22" spans="1:12" ht="12.75" x14ac:dyDescent="0.2">
      <c r="A22" s="17" t="s">
        <v>19</v>
      </c>
      <c r="B22" s="19">
        <v>0.3</v>
      </c>
      <c r="C22" s="19">
        <v>0.3</v>
      </c>
      <c r="D22" s="19">
        <v>0.4</v>
      </c>
      <c r="E22" s="19">
        <v>0.4</v>
      </c>
      <c r="F22" s="19">
        <v>0.2</v>
      </c>
      <c r="G22" s="19">
        <v>0.3</v>
      </c>
      <c r="H22" s="19">
        <v>0.2</v>
      </c>
      <c r="I22" s="19">
        <v>0.5</v>
      </c>
      <c r="J22" s="19">
        <v>0.3</v>
      </c>
      <c r="K22" s="19">
        <v>0.4</v>
      </c>
      <c r="L22" s="19">
        <v>0.2</v>
      </c>
    </row>
    <row r="23" spans="1:12" ht="12.75" customHeight="1" x14ac:dyDescent="0.2">
      <c r="A23" s="17" t="s">
        <v>35</v>
      </c>
      <c r="B23" s="19">
        <v>2.6</v>
      </c>
      <c r="C23" s="19">
        <v>1.5</v>
      </c>
      <c r="D23" s="19">
        <v>2.8</v>
      </c>
      <c r="E23" s="19">
        <v>2.8</v>
      </c>
      <c r="F23" s="19">
        <v>2.5</v>
      </c>
      <c r="G23" s="19">
        <v>3.5</v>
      </c>
      <c r="H23" s="19">
        <v>3.8</v>
      </c>
      <c r="I23" s="19">
        <v>3.5</v>
      </c>
      <c r="J23" s="19">
        <v>3</v>
      </c>
      <c r="K23" s="19">
        <v>2.2999999999999998</v>
      </c>
      <c r="L23" s="19">
        <v>0.9</v>
      </c>
    </row>
    <row r="24" spans="1:12" ht="51" x14ac:dyDescent="0.2">
      <c r="A24" s="17" t="s">
        <v>11</v>
      </c>
      <c r="B24" s="19">
        <v>2.5</v>
      </c>
      <c r="C24" s="19">
        <v>1.1000000000000001</v>
      </c>
      <c r="D24" s="19">
        <v>2.2000000000000002</v>
      </c>
      <c r="E24" s="19">
        <v>2.9</v>
      </c>
      <c r="F24" s="19">
        <v>3.1</v>
      </c>
      <c r="G24" s="19">
        <v>3.4</v>
      </c>
      <c r="H24" s="19">
        <v>3.3</v>
      </c>
      <c r="I24" s="19">
        <v>2.8</v>
      </c>
      <c r="J24" s="19">
        <v>2.5</v>
      </c>
      <c r="K24" s="19">
        <v>2</v>
      </c>
      <c r="L24" s="19">
        <v>1.3</v>
      </c>
    </row>
    <row r="25" spans="1:12" ht="12.75" x14ac:dyDescent="0.2">
      <c r="A25" s="17" t="s">
        <v>26</v>
      </c>
      <c r="B25" s="19">
        <v>6.4</v>
      </c>
      <c r="C25" s="19">
        <v>7.8</v>
      </c>
      <c r="D25" s="19">
        <v>10.3</v>
      </c>
      <c r="E25" s="19">
        <v>8.8000000000000007</v>
      </c>
      <c r="F25" s="19">
        <v>7.3</v>
      </c>
      <c r="G25" s="19">
        <v>7</v>
      </c>
      <c r="H25" s="19">
        <v>5.9</v>
      </c>
      <c r="I25" s="19">
        <v>6.7</v>
      </c>
      <c r="J25" s="19">
        <v>5.8</v>
      </c>
      <c r="K25" s="19">
        <v>4.7</v>
      </c>
      <c r="L25" s="19">
        <v>3.4</v>
      </c>
    </row>
    <row r="26" spans="1:12" ht="12.75" x14ac:dyDescent="0.2">
      <c r="A26" s="17" t="s">
        <v>14</v>
      </c>
      <c r="B26" s="19">
        <v>1.2</v>
      </c>
      <c r="C26" s="19">
        <v>0.9</v>
      </c>
      <c r="D26" s="19">
        <v>1.4</v>
      </c>
      <c r="E26" s="19">
        <v>1.9</v>
      </c>
      <c r="F26" s="19">
        <v>1.5</v>
      </c>
      <c r="G26" s="19">
        <v>1.2</v>
      </c>
      <c r="H26" s="19">
        <v>1.5</v>
      </c>
      <c r="I26" s="19">
        <v>1.5</v>
      </c>
      <c r="J26" s="19">
        <v>1.4</v>
      </c>
      <c r="K26" s="19">
        <v>0.9</v>
      </c>
      <c r="L26" s="19">
        <v>0.4</v>
      </c>
    </row>
    <row r="27" spans="1:12" ht="12.75" customHeight="1" x14ac:dyDescent="0.2">
      <c r="A27" s="17" t="s">
        <v>30</v>
      </c>
      <c r="B27" s="19">
        <v>0.5</v>
      </c>
      <c r="C27" s="19">
        <v>0.1</v>
      </c>
      <c r="D27" s="19">
        <v>0.3</v>
      </c>
      <c r="E27" s="19">
        <v>0.6</v>
      </c>
      <c r="F27" s="19">
        <v>0.7</v>
      </c>
      <c r="G27" s="19">
        <v>0.6</v>
      </c>
      <c r="H27" s="19">
        <v>0.8</v>
      </c>
      <c r="I27" s="19">
        <v>0.6</v>
      </c>
      <c r="J27" s="19">
        <v>0.8</v>
      </c>
      <c r="K27" s="19">
        <v>0.6</v>
      </c>
      <c r="L27" s="19">
        <v>0.3</v>
      </c>
    </row>
    <row r="28" spans="1:12" ht="12.75" customHeight="1" x14ac:dyDescent="0.2">
      <c r="A28" s="17" t="s">
        <v>33</v>
      </c>
      <c r="B28" s="19">
        <v>0.3</v>
      </c>
      <c r="C28" s="19">
        <v>1</v>
      </c>
      <c r="D28" s="19">
        <v>0.4</v>
      </c>
      <c r="E28" s="19">
        <v>0.3</v>
      </c>
      <c r="F28" s="19">
        <v>0.3</v>
      </c>
      <c r="G28" s="19">
        <v>0.3</v>
      </c>
      <c r="H28" s="19">
        <v>0.3</v>
      </c>
      <c r="I28" s="19">
        <v>0.4</v>
      </c>
      <c r="J28" s="19">
        <v>0.3</v>
      </c>
      <c r="K28" s="19">
        <v>0.4</v>
      </c>
      <c r="L28" s="19">
        <v>0.2</v>
      </c>
    </row>
    <row r="29" spans="1:12" ht="12.75" customHeight="1" x14ac:dyDescent="0.2">
      <c r="A29" s="20" t="s">
        <v>12</v>
      </c>
      <c r="B29" s="19">
        <v>10.1</v>
      </c>
      <c r="C29" s="19">
        <v>8.8000000000000007</v>
      </c>
      <c r="D29" s="19">
        <v>10.8</v>
      </c>
      <c r="E29" s="19">
        <v>11</v>
      </c>
      <c r="F29" s="19">
        <v>11.6</v>
      </c>
      <c r="G29" s="19">
        <v>11.6</v>
      </c>
      <c r="H29" s="19">
        <v>11.4</v>
      </c>
      <c r="I29" s="19">
        <v>10.8</v>
      </c>
      <c r="J29" s="19">
        <v>9.6999999999999993</v>
      </c>
      <c r="K29" s="19">
        <v>8.6</v>
      </c>
      <c r="L29" s="19">
        <v>7.2</v>
      </c>
    </row>
    <row r="30" spans="1:12" ht="12.75" customHeight="1" x14ac:dyDescent="0.2">
      <c r="A30" s="22" t="s">
        <v>10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2" ht="12.75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</row>
    <row r="33" spans="1:13" ht="16.5" customHeight="1" x14ac:dyDescent="0.2"/>
    <row r="35" spans="1:13" x14ac:dyDescent="0.2">
      <c r="C35" s="2" t="s">
        <v>43</v>
      </c>
    </row>
    <row r="36" spans="1:13" x14ac:dyDescent="0.2">
      <c r="C36" s="2" t="s">
        <v>25</v>
      </c>
      <c r="D36" s="2" t="s">
        <v>44</v>
      </c>
      <c r="E36" s="2" t="s">
        <v>45</v>
      </c>
      <c r="F36" s="2" t="s">
        <v>46</v>
      </c>
      <c r="G36" s="2" t="s">
        <v>47</v>
      </c>
      <c r="H36" s="2" t="s">
        <v>48</v>
      </c>
      <c r="I36" s="2" t="s">
        <v>49</v>
      </c>
      <c r="J36" s="2" t="s">
        <v>50</v>
      </c>
      <c r="K36" s="2" t="s">
        <v>51</v>
      </c>
      <c r="L36" s="2" t="s">
        <v>52</v>
      </c>
      <c r="M36" s="2" t="s">
        <v>53</v>
      </c>
    </row>
    <row r="37" spans="1:13" x14ac:dyDescent="0.2">
      <c r="A37" s="25" t="s">
        <v>40</v>
      </c>
      <c r="B37" s="2" t="s">
        <v>41</v>
      </c>
      <c r="C37" s="2">
        <v>80114490</v>
      </c>
      <c r="D37" s="2">
        <v>4190053</v>
      </c>
      <c r="E37" s="2">
        <v>5214176</v>
      </c>
      <c r="F37" s="2">
        <v>8085324</v>
      </c>
      <c r="G37" s="2">
        <v>10394038</v>
      </c>
      <c r="H37" s="2">
        <v>9621428</v>
      </c>
      <c r="I37" s="2">
        <v>8422642</v>
      </c>
      <c r="J37" s="2">
        <v>7467414</v>
      </c>
      <c r="K37" s="2">
        <v>6496199</v>
      </c>
      <c r="L37" s="2">
        <v>7420884</v>
      </c>
      <c r="M37" s="2">
        <v>12802332</v>
      </c>
    </row>
    <row r="38" spans="1:13" x14ac:dyDescent="0.2">
      <c r="B38" s="2" t="s">
        <v>42</v>
      </c>
      <c r="C38" s="2">
        <v>30461340</v>
      </c>
      <c r="D38" s="2">
        <v>2753541</v>
      </c>
      <c r="E38" s="2">
        <v>1898217</v>
      </c>
      <c r="F38" s="2">
        <v>2142139</v>
      </c>
      <c r="G38" s="2">
        <v>2323575</v>
      </c>
      <c r="H38" s="2">
        <v>2113931</v>
      </c>
      <c r="I38" s="2">
        <v>2171551</v>
      </c>
      <c r="J38" s="2">
        <v>2206596</v>
      </c>
      <c r="K38" s="2">
        <v>2523556</v>
      </c>
      <c r="L38" s="2">
        <v>3390588</v>
      </c>
      <c r="M38" s="2">
        <v>8937646</v>
      </c>
    </row>
    <row r="39" spans="1:13" x14ac:dyDescent="0.2">
      <c r="A39" s="25" t="s">
        <v>39</v>
      </c>
      <c r="B39" s="2">
        <v>1</v>
      </c>
      <c r="C39" s="2">
        <v>64945632</v>
      </c>
      <c r="D39" s="2">
        <v>3711022</v>
      </c>
      <c r="E39" s="2">
        <v>4624131</v>
      </c>
      <c r="F39" s="2">
        <v>7358351</v>
      </c>
      <c r="G39" s="2">
        <v>9510669</v>
      </c>
      <c r="H39" s="2">
        <v>8748977</v>
      </c>
      <c r="I39" s="2">
        <v>7466987</v>
      </c>
      <c r="J39" s="2">
        <v>6479522</v>
      </c>
      <c r="K39" s="2">
        <v>5184569</v>
      </c>
      <c r="L39" s="2">
        <v>5354125</v>
      </c>
      <c r="M39" s="2">
        <v>6507280</v>
      </c>
    </row>
    <row r="40" spans="1:13" x14ac:dyDescent="0.2">
      <c r="A40" s="25" t="s">
        <v>54</v>
      </c>
      <c r="B40" s="2">
        <v>1</v>
      </c>
      <c r="C40" s="2">
        <v>42714891</v>
      </c>
      <c r="D40" s="2">
        <v>1886432</v>
      </c>
      <c r="E40" s="2">
        <v>2612095</v>
      </c>
      <c r="F40" s="2">
        <v>4450794</v>
      </c>
      <c r="G40" s="2">
        <v>5912227</v>
      </c>
      <c r="H40" s="2">
        <v>5560629</v>
      </c>
      <c r="I40" s="2">
        <v>4835088</v>
      </c>
      <c r="J40" s="2">
        <v>4375000</v>
      </c>
      <c r="K40" s="2">
        <v>3728806</v>
      </c>
      <c r="L40" s="2">
        <v>3977467</v>
      </c>
      <c r="M40" s="2">
        <v>5376353</v>
      </c>
    </row>
    <row r="41" spans="1:13" x14ac:dyDescent="0.2">
      <c r="A41" s="25" t="s">
        <v>55</v>
      </c>
      <c r="B41" s="2">
        <v>2</v>
      </c>
      <c r="C41" s="2">
        <v>23476685</v>
      </c>
      <c r="D41" s="2">
        <v>200043</v>
      </c>
      <c r="E41" s="2">
        <v>1190629</v>
      </c>
      <c r="F41" s="2">
        <v>3007663</v>
      </c>
      <c r="G41" s="2">
        <v>4006218</v>
      </c>
      <c r="H41" s="2">
        <v>3717169</v>
      </c>
      <c r="I41" s="2">
        <v>3097799</v>
      </c>
      <c r="J41" s="2">
        <v>2776904</v>
      </c>
      <c r="K41" s="2">
        <v>2105959</v>
      </c>
      <c r="L41" s="2">
        <v>1900008</v>
      </c>
      <c r="M41" s="2">
        <v>1474291</v>
      </c>
    </row>
    <row r="42" spans="1:13" x14ac:dyDescent="0.2">
      <c r="A42" s="25" t="s">
        <v>56</v>
      </c>
      <c r="B42" s="2">
        <v>3</v>
      </c>
      <c r="C42" s="2">
        <v>30117837</v>
      </c>
      <c r="D42" s="2">
        <v>239291</v>
      </c>
      <c r="E42" s="2">
        <v>1160362</v>
      </c>
      <c r="F42" s="2">
        <v>3227748</v>
      </c>
      <c r="G42" s="2">
        <v>4821372</v>
      </c>
      <c r="H42" s="2">
        <v>4715338</v>
      </c>
      <c r="I42" s="2">
        <v>4216820</v>
      </c>
      <c r="J42" s="2">
        <v>3694942</v>
      </c>
      <c r="K42" s="2">
        <v>2914975</v>
      </c>
      <c r="L42" s="2">
        <v>2760390</v>
      </c>
      <c r="M42" s="2">
        <v>2366599</v>
      </c>
    </row>
    <row r="43" spans="1:13" x14ac:dyDescent="0.2">
      <c r="A43" s="25" t="s">
        <v>57</v>
      </c>
      <c r="B43" s="2">
        <v>4</v>
      </c>
      <c r="C43" s="2">
        <v>6568737</v>
      </c>
      <c r="D43" s="2">
        <v>559286</v>
      </c>
      <c r="E43" s="2">
        <v>1078400</v>
      </c>
      <c r="F43" s="2">
        <v>985857</v>
      </c>
      <c r="G43" s="2">
        <v>1012582</v>
      </c>
      <c r="H43" s="2">
        <v>760260</v>
      </c>
      <c r="I43" s="2">
        <v>579914</v>
      </c>
      <c r="J43" s="2">
        <v>776937</v>
      </c>
      <c r="K43" s="2">
        <v>294619</v>
      </c>
      <c r="L43" s="2">
        <v>247586</v>
      </c>
      <c r="M43" s="2">
        <v>273297</v>
      </c>
    </row>
    <row r="44" spans="1:13" x14ac:dyDescent="0.2">
      <c r="A44" s="25" t="s">
        <v>58</v>
      </c>
      <c r="B44" s="2">
        <v>5</v>
      </c>
      <c r="C44" s="2">
        <v>14648352</v>
      </c>
      <c r="D44" s="2">
        <v>2750936</v>
      </c>
      <c r="E44" s="2">
        <v>1682240</v>
      </c>
      <c r="F44" s="2">
        <v>1086563</v>
      </c>
      <c r="G44" s="2">
        <v>2174279</v>
      </c>
      <c r="H44" s="2">
        <v>2652867</v>
      </c>
      <c r="I44" s="2">
        <v>2035157</v>
      </c>
      <c r="J44" s="2">
        <v>1204091</v>
      </c>
      <c r="K44" s="2">
        <v>561277</v>
      </c>
      <c r="L44" s="2">
        <v>275849</v>
      </c>
      <c r="M44" s="2">
        <v>225092</v>
      </c>
    </row>
    <row r="45" spans="1:13" ht="24" x14ac:dyDescent="0.2">
      <c r="A45" s="25" t="s">
        <v>59</v>
      </c>
      <c r="B45" s="2">
        <v>6</v>
      </c>
      <c r="C45" s="2">
        <v>3186947</v>
      </c>
      <c r="D45" s="2">
        <v>12888</v>
      </c>
      <c r="E45" s="2">
        <v>89907</v>
      </c>
      <c r="F45" s="2">
        <v>278441</v>
      </c>
      <c r="G45" s="2">
        <v>419192</v>
      </c>
      <c r="H45" s="2">
        <v>423397</v>
      </c>
      <c r="I45" s="2">
        <v>390439</v>
      </c>
      <c r="J45" s="2">
        <v>362069</v>
      </c>
      <c r="K45" s="2">
        <v>367893</v>
      </c>
      <c r="L45" s="2">
        <v>367312</v>
      </c>
      <c r="M45" s="2">
        <v>475409</v>
      </c>
    </row>
    <row r="46" spans="1:13" ht="24" x14ac:dyDescent="0.2">
      <c r="A46" s="25" t="s">
        <v>60</v>
      </c>
      <c r="B46" s="2">
        <v>7</v>
      </c>
      <c r="C46" s="2">
        <v>921253</v>
      </c>
      <c r="D46" s="2">
        <v>10651</v>
      </c>
      <c r="E46" s="2">
        <v>145631</v>
      </c>
      <c r="F46" s="2">
        <v>252355</v>
      </c>
      <c r="G46" s="2">
        <v>231801</v>
      </c>
      <c r="H46" s="2">
        <v>112974</v>
      </c>
      <c r="I46" s="2">
        <v>58501</v>
      </c>
      <c r="J46" s="2">
        <v>38320</v>
      </c>
      <c r="K46" s="2">
        <v>33289</v>
      </c>
      <c r="L46" s="2">
        <v>15189</v>
      </c>
      <c r="M46" s="2">
        <v>22540</v>
      </c>
    </row>
    <row r="47" spans="1:13" x14ac:dyDescent="0.2">
      <c r="A47" s="25" t="s">
        <v>61</v>
      </c>
      <c r="B47" s="2">
        <v>8</v>
      </c>
      <c r="C47" s="2">
        <v>15428297</v>
      </c>
      <c r="D47" s="2">
        <v>268160</v>
      </c>
      <c r="E47" s="2">
        <v>532818</v>
      </c>
      <c r="F47" s="2">
        <v>1739590</v>
      </c>
      <c r="G47" s="2">
        <v>2978043</v>
      </c>
      <c r="H47" s="2">
        <v>2790852</v>
      </c>
      <c r="I47" s="2">
        <v>2062545</v>
      </c>
      <c r="J47" s="2">
        <v>1296569</v>
      </c>
      <c r="K47" s="2">
        <v>827193</v>
      </c>
      <c r="L47" s="2">
        <v>1147298</v>
      </c>
      <c r="M47" s="2">
        <v>1785228</v>
      </c>
    </row>
    <row r="48" spans="1:13" x14ac:dyDescent="0.2">
      <c r="A48" s="25" t="s">
        <v>62</v>
      </c>
      <c r="B48" s="2">
        <v>9</v>
      </c>
      <c r="C48" s="2">
        <v>1663041</v>
      </c>
      <c r="D48" s="2">
        <v>20585</v>
      </c>
      <c r="E48" s="2">
        <v>88703</v>
      </c>
      <c r="F48" s="2">
        <v>199292</v>
      </c>
      <c r="G48" s="2">
        <v>302166</v>
      </c>
      <c r="H48" s="2">
        <v>266012</v>
      </c>
      <c r="I48" s="2">
        <v>228119</v>
      </c>
      <c r="J48" s="2">
        <v>201367</v>
      </c>
      <c r="K48" s="2">
        <v>147727</v>
      </c>
      <c r="L48" s="2">
        <v>116750</v>
      </c>
      <c r="M48" s="2">
        <v>92321</v>
      </c>
    </row>
    <row r="49" spans="1:13" x14ac:dyDescent="0.2">
      <c r="A49" s="25" t="s">
        <v>63</v>
      </c>
      <c r="B49" s="2">
        <v>10</v>
      </c>
      <c r="C49" s="2">
        <v>439303</v>
      </c>
      <c r="D49" s="2">
        <v>2038</v>
      </c>
      <c r="E49" s="2">
        <v>24500</v>
      </c>
      <c r="F49" s="2">
        <v>46196</v>
      </c>
      <c r="G49" s="2">
        <v>56601</v>
      </c>
      <c r="H49" s="2">
        <v>78631</v>
      </c>
      <c r="I49" s="2">
        <v>67986</v>
      </c>
      <c r="J49" s="2">
        <v>60703</v>
      </c>
      <c r="K49" s="2">
        <v>39358</v>
      </c>
      <c r="L49" s="2">
        <v>39436</v>
      </c>
      <c r="M49" s="2">
        <v>23854</v>
      </c>
    </row>
    <row r="50" spans="1:13" x14ac:dyDescent="0.2">
      <c r="A50" s="25" t="s">
        <v>64</v>
      </c>
      <c r="B50" s="2">
        <v>11</v>
      </c>
      <c r="C50" s="2">
        <v>3122936</v>
      </c>
      <c r="D50" s="2">
        <v>75457</v>
      </c>
      <c r="E50" s="2">
        <v>368353</v>
      </c>
      <c r="F50" s="2">
        <v>542385</v>
      </c>
      <c r="G50" s="2">
        <v>572535</v>
      </c>
      <c r="H50" s="2">
        <v>409218</v>
      </c>
      <c r="I50" s="2">
        <v>372173</v>
      </c>
      <c r="J50" s="2">
        <v>321435</v>
      </c>
      <c r="K50" s="2">
        <v>227254</v>
      </c>
      <c r="L50" s="2">
        <v>159032</v>
      </c>
      <c r="M50" s="2">
        <v>75093</v>
      </c>
    </row>
    <row r="51" spans="1:13" x14ac:dyDescent="0.2">
      <c r="A51" s="25" t="s">
        <v>65</v>
      </c>
      <c r="B51" s="2">
        <v>12</v>
      </c>
      <c r="C51" s="2">
        <v>19498306</v>
      </c>
      <c r="D51" s="2">
        <v>127773</v>
      </c>
      <c r="E51" s="2">
        <v>642552</v>
      </c>
      <c r="F51" s="2">
        <v>1964997</v>
      </c>
      <c r="G51" s="2">
        <v>2812499</v>
      </c>
      <c r="H51" s="2">
        <v>2793130</v>
      </c>
      <c r="I51" s="2">
        <v>2613974</v>
      </c>
      <c r="J51" s="2">
        <v>2331741</v>
      </c>
      <c r="K51" s="2">
        <v>1913475</v>
      </c>
      <c r="L51" s="2">
        <v>2017679</v>
      </c>
      <c r="M51" s="2">
        <v>2280486</v>
      </c>
    </row>
    <row r="52" spans="1:13" ht="36" x14ac:dyDescent="0.2">
      <c r="A52" s="25" t="s">
        <v>66</v>
      </c>
      <c r="B52" s="2">
        <v>14</v>
      </c>
      <c r="C52" s="2">
        <v>540780</v>
      </c>
      <c r="D52" s="2">
        <v>4586</v>
      </c>
      <c r="E52" s="2">
        <v>9706</v>
      </c>
      <c r="F52" s="2">
        <v>65467</v>
      </c>
      <c r="G52" s="2">
        <v>93005</v>
      </c>
      <c r="H52" s="2">
        <v>93045</v>
      </c>
      <c r="I52" s="2">
        <v>65531</v>
      </c>
      <c r="J52" s="2">
        <v>78535</v>
      </c>
      <c r="K52" s="2">
        <v>42460</v>
      </c>
      <c r="L52" s="2">
        <v>44162</v>
      </c>
      <c r="M52" s="2">
        <v>44285</v>
      </c>
    </row>
    <row r="53" spans="1:13" x14ac:dyDescent="0.2">
      <c r="A53" s="25" t="s">
        <v>67</v>
      </c>
      <c r="B53" s="2">
        <v>15</v>
      </c>
      <c r="C53" s="2">
        <v>877002</v>
      </c>
      <c r="D53" s="2">
        <v>930</v>
      </c>
      <c r="E53" s="2">
        <v>24722</v>
      </c>
      <c r="F53" s="2">
        <v>77292</v>
      </c>
      <c r="G53" s="2">
        <v>124319</v>
      </c>
      <c r="H53" s="2">
        <v>143204</v>
      </c>
      <c r="I53" s="2">
        <v>121573</v>
      </c>
      <c r="J53" s="2">
        <v>134207</v>
      </c>
      <c r="K53" s="2">
        <v>114016</v>
      </c>
      <c r="L53" s="2">
        <v>77830</v>
      </c>
      <c r="M53" s="2">
        <v>58909</v>
      </c>
    </row>
    <row r="54" spans="1:13" x14ac:dyDescent="0.2">
      <c r="A54" s="25" t="s">
        <v>68</v>
      </c>
      <c r="B54" s="2">
        <v>16</v>
      </c>
      <c r="C54" s="2">
        <v>236409</v>
      </c>
      <c r="D54" s="2">
        <v>11596</v>
      </c>
      <c r="E54" s="2">
        <v>19236</v>
      </c>
      <c r="F54" s="2">
        <v>31784</v>
      </c>
      <c r="G54" s="2">
        <v>21222</v>
      </c>
      <c r="H54" s="2">
        <v>26729</v>
      </c>
      <c r="I54" s="2">
        <v>20123</v>
      </c>
      <c r="J54" s="2">
        <v>39393</v>
      </c>
      <c r="K54" s="2">
        <v>16694</v>
      </c>
      <c r="L54" s="2">
        <v>26633</v>
      </c>
      <c r="M54" s="2">
        <v>22999</v>
      </c>
    </row>
    <row r="55" spans="1:13" x14ac:dyDescent="0.2">
      <c r="A55" s="25" t="s">
        <v>69</v>
      </c>
      <c r="B55" s="2">
        <v>17</v>
      </c>
      <c r="C55" s="2">
        <v>2088371</v>
      </c>
      <c r="D55" s="2">
        <v>62728</v>
      </c>
      <c r="E55" s="2">
        <v>146862</v>
      </c>
      <c r="F55" s="2">
        <v>225987</v>
      </c>
      <c r="G55" s="2">
        <v>260737</v>
      </c>
      <c r="H55" s="2">
        <v>333885</v>
      </c>
      <c r="I55" s="2">
        <v>322268</v>
      </c>
      <c r="J55" s="2">
        <v>261331</v>
      </c>
      <c r="K55" s="2">
        <v>193767</v>
      </c>
      <c r="L55" s="2">
        <v>170910</v>
      </c>
      <c r="M55" s="2">
        <v>109897</v>
      </c>
    </row>
    <row r="56" spans="1:13" ht="36" x14ac:dyDescent="0.2">
      <c r="A56" s="25" t="s">
        <v>70</v>
      </c>
      <c r="B56" s="2">
        <v>18</v>
      </c>
      <c r="C56" s="2">
        <v>2017173</v>
      </c>
      <c r="D56" s="2">
        <v>44975</v>
      </c>
      <c r="E56" s="2">
        <v>114545</v>
      </c>
      <c r="F56" s="2">
        <v>237064</v>
      </c>
      <c r="G56" s="2">
        <v>324649</v>
      </c>
      <c r="H56" s="2">
        <v>322573</v>
      </c>
      <c r="I56" s="2">
        <v>281199</v>
      </c>
      <c r="J56" s="2">
        <v>212008</v>
      </c>
      <c r="K56" s="2">
        <v>162792</v>
      </c>
      <c r="L56" s="2">
        <v>148084</v>
      </c>
      <c r="M56" s="2">
        <v>169284</v>
      </c>
    </row>
    <row r="57" spans="1:13" x14ac:dyDescent="0.2">
      <c r="A57" s="25" t="s">
        <v>71</v>
      </c>
      <c r="B57" s="2">
        <v>19</v>
      </c>
      <c r="C57" s="2">
        <v>5166962</v>
      </c>
      <c r="D57" s="2">
        <v>328116</v>
      </c>
      <c r="E57" s="2">
        <v>535498</v>
      </c>
      <c r="F57" s="2">
        <v>710231</v>
      </c>
      <c r="G57" s="2">
        <v>762053</v>
      </c>
      <c r="H57" s="2">
        <v>670050</v>
      </c>
      <c r="I57" s="2">
        <v>497080</v>
      </c>
      <c r="J57" s="2">
        <v>499812</v>
      </c>
      <c r="K57" s="2">
        <v>376986</v>
      </c>
      <c r="L57" s="2">
        <v>350902</v>
      </c>
      <c r="M57" s="2">
        <v>436235</v>
      </c>
    </row>
    <row r="58" spans="1:13" x14ac:dyDescent="0.2">
      <c r="A58" s="25" t="s">
        <v>72</v>
      </c>
      <c r="B58" s="2">
        <v>20</v>
      </c>
      <c r="C58" s="2">
        <v>984982</v>
      </c>
      <c r="D58" s="2">
        <v>38846</v>
      </c>
      <c r="E58" s="2">
        <v>71341</v>
      </c>
      <c r="F58" s="2">
        <v>151348</v>
      </c>
      <c r="G58" s="2">
        <v>160016</v>
      </c>
      <c r="H58" s="2">
        <v>116315</v>
      </c>
      <c r="I58" s="2">
        <v>123486</v>
      </c>
      <c r="J58" s="2">
        <v>110156</v>
      </c>
      <c r="K58" s="2">
        <v>92174</v>
      </c>
      <c r="L58" s="2">
        <v>67258</v>
      </c>
      <c r="M58" s="2">
        <v>54043</v>
      </c>
    </row>
    <row r="59" spans="1:13" ht="24" x14ac:dyDescent="0.2">
      <c r="A59" s="25" t="s">
        <v>73</v>
      </c>
      <c r="B59" s="2">
        <v>21</v>
      </c>
      <c r="C59" s="2">
        <v>437738</v>
      </c>
      <c r="D59" s="2">
        <v>2217</v>
      </c>
      <c r="E59" s="2">
        <v>15357</v>
      </c>
      <c r="F59" s="2">
        <v>51384</v>
      </c>
      <c r="G59" s="2">
        <v>67788</v>
      </c>
      <c r="H59" s="2">
        <v>54975</v>
      </c>
      <c r="I59" s="2">
        <v>64031</v>
      </c>
      <c r="J59" s="2">
        <v>48193</v>
      </c>
      <c r="K59" s="2">
        <v>53207</v>
      </c>
      <c r="L59" s="2">
        <v>41139</v>
      </c>
      <c r="M59" s="2">
        <v>39448</v>
      </c>
    </row>
    <row r="60" spans="1:13" x14ac:dyDescent="0.2">
      <c r="A60" s="25" t="s">
        <v>74</v>
      </c>
      <c r="B60" s="2">
        <v>23</v>
      </c>
      <c r="C60" s="2">
        <v>272196</v>
      </c>
      <c r="D60" s="2">
        <v>40862</v>
      </c>
      <c r="E60" s="2">
        <v>21447</v>
      </c>
      <c r="F60" s="2">
        <v>25343</v>
      </c>
      <c r="G60" s="2">
        <v>33878</v>
      </c>
      <c r="H60" s="2">
        <v>26937</v>
      </c>
      <c r="I60" s="2">
        <v>25871</v>
      </c>
      <c r="J60" s="2">
        <v>29166</v>
      </c>
      <c r="K60" s="2">
        <v>20030</v>
      </c>
      <c r="L60" s="2">
        <v>29300</v>
      </c>
      <c r="M60" s="2">
        <v>19363</v>
      </c>
    </row>
    <row r="61" spans="1:13" x14ac:dyDescent="0.2">
      <c r="A61" s="25" t="s">
        <v>75</v>
      </c>
      <c r="B61" s="2">
        <v>22</v>
      </c>
      <c r="C61" s="2">
        <v>8101902</v>
      </c>
      <c r="D61" s="2">
        <v>370400</v>
      </c>
      <c r="E61" s="2">
        <v>562424</v>
      </c>
      <c r="F61" s="2">
        <v>890970</v>
      </c>
      <c r="G61" s="2">
        <v>1210784</v>
      </c>
      <c r="H61" s="2">
        <v>1115002</v>
      </c>
      <c r="I61" s="2">
        <v>957149</v>
      </c>
      <c r="J61" s="2">
        <v>810043</v>
      </c>
      <c r="K61" s="2">
        <v>631325</v>
      </c>
      <c r="L61" s="2">
        <v>635579</v>
      </c>
      <c r="M61" s="2">
        <v>918225</v>
      </c>
    </row>
    <row r="63" spans="1:13" x14ac:dyDescent="0.2">
      <c r="C63" s="2">
        <f>ROUND(C39/C$37*100,1)</f>
        <v>81.099999999999994</v>
      </c>
      <c r="D63" s="2">
        <f t="shared" ref="D63:M63" si="0">ROUND(D39/D$37*100,1)</f>
        <v>88.6</v>
      </c>
      <c r="E63" s="2">
        <f t="shared" si="0"/>
        <v>88.7</v>
      </c>
      <c r="F63" s="2">
        <f t="shared" si="0"/>
        <v>91</v>
      </c>
      <c r="G63" s="2">
        <f t="shared" si="0"/>
        <v>91.5</v>
      </c>
      <c r="H63" s="2">
        <f t="shared" si="0"/>
        <v>90.9</v>
      </c>
      <c r="I63" s="2">
        <f t="shared" si="0"/>
        <v>88.7</v>
      </c>
      <c r="J63" s="2">
        <f t="shared" si="0"/>
        <v>86.8</v>
      </c>
      <c r="K63" s="2">
        <f t="shared" si="0"/>
        <v>79.8</v>
      </c>
      <c r="L63" s="2">
        <f t="shared" si="0"/>
        <v>72.099999999999994</v>
      </c>
      <c r="M63" s="2">
        <f t="shared" si="0"/>
        <v>50.8</v>
      </c>
    </row>
    <row r="64" spans="1:13" x14ac:dyDescent="0.2">
      <c r="C64" s="2">
        <f t="shared" ref="C64:M88" si="1">ROUND(C40/C$37*100,1)</f>
        <v>53.3</v>
      </c>
      <c r="D64" s="2">
        <f t="shared" si="1"/>
        <v>45</v>
      </c>
      <c r="E64" s="2">
        <f t="shared" si="1"/>
        <v>50.1</v>
      </c>
      <c r="F64" s="2">
        <f t="shared" si="1"/>
        <v>55</v>
      </c>
      <c r="G64" s="2">
        <f t="shared" si="1"/>
        <v>56.9</v>
      </c>
      <c r="H64" s="2">
        <f t="shared" si="1"/>
        <v>57.8</v>
      </c>
      <c r="I64" s="2">
        <f t="shared" si="1"/>
        <v>57.4</v>
      </c>
      <c r="J64" s="2">
        <f t="shared" si="1"/>
        <v>58.6</v>
      </c>
      <c r="K64" s="2">
        <f t="shared" si="1"/>
        <v>57.4</v>
      </c>
      <c r="L64" s="2">
        <f t="shared" si="1"/>
        <v>53.6</v>
      </c>
      <c r="M64" s="2">
        <f t="shared" si="1"/>
        <v>42</v>
      </c>
    </row>
    <row r="65" spans="3:13" x14ac:dyDescent="0.2">
      <c r="C65" s="2">
        <f t="shared" si="1"/>
        <v>29.3</v>
      </c>
      <c r="D65" s="2">
        <f t="shared" si="1"/>
        <v>4.8</v>
      </c>
      <c r="E65" s="2">
        <f t="shared" si="1"/>
        <v>22.8</v>
      </c>
      <c r="F65" s="2">
        <f t="shared" si="1"/>
        <v>37.200000000000003</v>
      </c>
      <c r="G65" s="2">
        <f t="shared" si="1"/>
        <v>38.5</v>
      </c>
      <c r="H65" s="2">
        <f t="shared" si="1"/>
        <v>38.6</v>
      </c>
      <c r="I65" s="2">
        <f t="shared" si="1"/>
        <v>36.799999999999997</v>
      </c>
      <c r="J65" s="2">
        <f t="shared" si="1"/>
        <v>37.200000000000003</v>
      </c>
      <c r="K65" s="2">
        <f t="shared" si="1"/>
        <v>32.4</v>
      </c>
      <c r="L65" s="2">
        <f t="shared" si="1"/>
        <v>25.6</v>
      </c>
      <c r="M65" s="2">
        <f t="shared" si="1"/>
        <v>11.5</v>
      </c>
    </row>
    <row r="66" spans="3:13" x14ac:dyDescent="0.2">
      <c r="C66" s="2">
        <f t="shared" si="1"/>
        <v>37.6</v>
      </c>
      <c r="D66" s="2">
        <f t="shared" si="1"/>
        <v>5.7</v>
      </c>
      <c r="E66" s="2">
        <f t="shared" si="1"/>
        <v>22.3</v>
      </c>
      <c r="F66" s="2">
        <f t="shared" si="1"/>
        <v>39.9</v>
      </c>
      <c r="G66" s="2">
        <f t="shared" si="1"/>
        <v>46.4</v>
      </c>
      <c r="H66" s="2">
        <f t="shared" si="1"/>
        <v>49</v>
      </c>
      <c r="I66" s="2">
        <f t="shared" si="1"/>
        <v>50.1</v>
      </c>
      <c r="J66" s="2">
        <f t="shared" si="1"/>
        <v>49.5</v>
      </c>
      <c r="K66" s="2">
        <f t="shared" si="1"/>
        <v>44.9</v>
      </c>
      <c r="L66" s="2">
        <f t="shared" si="1"/>
        <v>37.200000000000003</v>
      </c>
      <c r="M66" s="2">
        <f t="shared" si="1"/>
        <v>18.5</v>
      </c>
    </row>
    <row r="67" spans="3:13" x14ac:dyDescent="0.2">
      <c r="C67" s="2">
        <f t="shared" si="1"/>
        <v>8.1999999999999993</v>
      </c>
      <c r="D67" s="2">
        <f t="shared" si="1"/>
        <v>13.3</v>
      </c>
      <c r="E67" s="2">
        <f t="shared" si="1"/>
        <v>20.7</v>
      </c>
      <c r="F67" s="2">
        <f t="shared" si="1"/>
        <v>12.2</v>
      </c>
      <c r="G67" s="2">
        <f t="shared" si="1"/>
        <v>9.6999999999999993</v>
      </c>
      <c r="H67" s="2">
        <f t="shared" si="1"/>
        <v>7.9</v>
      </c>
      <c r="I67" s="2">
        <f t="shared" si="1"/>
        <v>6.9</v>
      </c>
      <c r="J67" s="2">
        <f t="shared" si="1"/>
        <v>10.4</v>
      </c>
      <c r="K67" s="2">
        <f t="shared" si="1"/>
        <v>4.5</v>
      </c>
      <c r="L67" s="2">
        <f t="shared" si="1"/>
        <v>3.3</v>
      </c>
      <c r="M67" s="2">
        <f t="shared" si="1"/>
        <v>2.1</v>
      </c>
    </row>
    <row r="68" spans="3:13" x14ac:dyDescent="0.2">
      <c r="C68" s="2">
        <f t="shared" si="1"/>
        <v>18.3</v>
      </c>
      <c r="D68" s="2">
        <f t="shared" si="1"/>
        <v>65.7</v>
      </c>
      <c r="E68" s="2">
        <f t="shared" si="1"/>
        <v>32.299999999999997</v>
      </c>
      <c r="F68" s="2">
        <f t="shared" si="1"/>
        <v>13.4</v>
      </c>
      <c r="G68" s="2">
        <f t="shared" si="1"/>
        <v>20.9</v>
      </c>
      <c r="H68" s="2">
        <f t="shared" si="1"/>
        <v>27.6</v>
      </c>
      <c r="I68" s="2">
        <f t="shared" si="1"/>
        <v>24.2</v>
      </c>
      <c r="J68" s="2">
        <f t="shared" si="1"/>
        <v>16.100000000000001</v>
      </c>
      <c r="K68" s="2">
        <f t="shared" si="1"/>
        <v>8.6</v>
      </c>
      <c r="L68" s="2">
        <f t="shared" si="1"/>
        <v>3.7</v>
      </c>
      <c r="M68" s="2">
        <f t="shared" si="1"/>
        <v>1.8</v>
      </c>
    </row>
    <row r="69" spans="3:13" x14ac:dyDescent="0.2">
      <c r="C69" s="2">
        <f t="shared" si="1"/>
        <v>4</v>
      </c>
      <c r="D69" s="2">
        <f t="shared" si="1"/>
        <v>0.3</v>
      </c>
      <c r="E69" s="2">
        <f t="shared" si="1"/>
        <v>1.7</v>
      </c>
      <c r="F69" s="2">
        <f t="shared" si="1"/>
        <v>3.4</v>
      </c>
      <c r="G69" s="2">
        <f t="shared" si="1"/>
        <v>4</v>
      </c>
      <c r="H69" s="2">
        <f t="shared" si="1"/>
        <v>4.4000000000000004</v>
      </c>
      <c r="I69" s="2">
        <f t="shared" si="1"/>
        <v>4.5999999999999996</v>
      </c>
      <c r="J69" s="2">
        <f t="shared" si="1"/>
        <v>4.8</v>
      </c>
      <c r="K69" s="2">
        <f t="shared" si="1"/>
        <v>5.7</v>
      </c>
      <c r="L69" s="2">
        <f t="shared" si="1"/>
        <v>4.9000000000000004</v>
      </c>
      <c r="M69" s="2">
        <f t="shared" si="1"/>
        <v>3.7</v>
      </c>
    </row>
    <row r="70" spans="3:13" x14ac:dyDescent="0.2">
      <c r="C70" s="2">
        <f t="shared" si="1"/>
        <v>1.1000000000000001</v>
      </c>
      <c r="D70" s="2">
        <f t="shared" si="1"/>
        <v>0.3</v>
      </c>
      <c r="E70" s="2">
        <f t="shared" si="1"/>
        <v>2.8</v>
      </c>
      <c r="F70" s="2">
        <f t="shared" si="1"/>
        <v>3.1</v>
      </c>
      <c r="G70" s="2">
        <f t="shared" si="1"/>
        <v>2.2000000000000002</v>
      </c>
      <c r="H70" s="2">
        <f t="shared" si="1"/>
        <v>1.2</v>
      </c>
      <c r="I70" s="2">
        <f t="shared" si="1"/>
        <v>0.7</v>
      </c>
      <c r="J70" s="2">
        <f t="shared" si="1"/>
        <v>0.5</v>
      </c>
      <c r="K70" s="2">
        <f t="shared" si="1"/>
        <v>0.5</v>
      </c>
      <c r="L70" s="2">
        <f t="shared" si="1"/>
        <v>0.2</v>
      </c>
      <c r="M70" s="2">
        <f t="shared" si="1"/>
        <v>0.2</v>
      </c>
    </row>
    <row r="71" spans="3:13" x14ac:dyDescent="0.2">
      <c r="C71" s="2">
        <f t="shared" si="1"/>
        <v>19.3</v>
      </c>
      <c r="D71" s="2">
        <f t="shared" si="1"/>
        <v>6.4</v>
      </c>
      <c r="E71" s="2">
        <f t="shared" si="1"/>
        <v>10.199999999999999</v>
      </c>
      <c r="F71" s="2">
        <f t="shared" si="1"/>
        <v>21.5</v>
      </c>
      <c r="G71" s="2">
        <f t="shared" si="1"/>
        <v>28.7</v>
      </c>
      <c r="H71" s="2">
        <f t="shared" si="1"/>
        <v>29</v>
      </c>
      <c r="I71" s="2">
        <f t="shared" si="1"/>
        <v>24.5</v>
      </c>
      <c r="J71" s="2">
        <f t="shared" si="1"/>
        <v>17.399999999999999</v>
      </c>
      <c r="K71" s="2">
        <f t="shared" si="1"/>
        <v>12.7</v>
      </c>
      <c r="L71" s="2">
        <f t="shared" si="1"/>
        <v>15.5</v>
      </c>
      <c r="M71" s="2">
        <f t="shared" si="1"/>
        <v>13.9</v>
      </c>
    </row>
    <row r="72" spans="3:13" x14ac:dyDescent="0.2">
      <c r="C72" s="2">
        <f t="shared" si="1"/>
        <v>2.1</v>
      </c>
      <c r="D72" s="2">
        <f t="shared" si="1"/>
        <v>0.5</v>
      </c>
      <c r="E72" s="2">
        <f t="shared" si="1"/>
        <v>1.7</v>
      </c>
      <c r="F72" s="2">
        <f t="shared" si="1"/>
        <v>2.5</v>
      </c>
      <c r="G72" s="2">
        <f t="shared" si="1"/>
        <v>2.9</v>
      </c>
      <c r="H72" s="2">
        <f t="shared" si="1"/>
        <v>2.8</v>
      </c>
      <c r="I72" s="2">
        <f t="shared" si="1"/>
        <v>2.7</v>
      </c>
      <c r="J72" s="2">
        <f t="shared" si="1"/>
        <v>2.7</v>
      </c>
      <c r="K72" s="2">
        <f t="shared" si="1"/>
        <v>2.2999999999999998</v>
      </c>
      <c r="L72" s="2">
        <f t="shared" si="1"/>
        <v>1.6</v>
      </c>
      <c r="M72" s="2">
        <f t="shared" si="1"/>
        <v>0.7</v>
      </c>
    </row>
    <row r="73" spans="3:13" x14ac:dyDescent="0.2">
      <c r="C73" s="2">
        <f t="shared" si="1"/>
        <v>0.5</v>
      </c>
      <c r="D73" s="2">
        <f t="shared" si="1"/>
        <v>0</v>
      </c>
      <c r="E73" s="2">
        <f t="shared" si="1"/>
        <v>0.5</v>
      </c>
      <c r="F73" s="2">
        <f t="shared" si="1"/>
        <v>0.6</v>
      </c>
      <c r="G73" s="2">
        <f t="shared" si="1"/>
        <v>0.5</v>
      </c>
      <c r="H73" s="2">
        <f t="shared" si="1"/>
        <v>0.8</v>
      </c>
      <c r="I73" s="2">
        <f t="shared" si="1"/>
        <v>0.8</v>
      </c>
      <c r="J73" s="2">
        <f t="shared" si="1"/>
        <v>0.8</v>
      </c>
      <c r="K73" s="2">
        <f t="shared" si="1"/>
        <v>0.6</v>
      </c>
      <c r="L73" s="2">
        <f t="shared" si="1"/>
        <v>0.5</v>
      </c>
      <c r="M73" s="2">
        <f t="shared" si="1"/>
        <v>0.2</v>
      </c>
    </row>
    <row r="74" spans="3:13" x14ac:dyDescent="0.2">
      <c r="C74" s="2">
        <f t="shared" si="1"/>
        <v>3.9</v>
      </c>
      <c r="D74" s="2">
        <f t="shared" si="1"/>
        <v>1.8</v>
      </c>
      <c r="E74" s="2">
        <f t="shared" si="1"/>
        <v>7.1</v>
      </c>
      <c r="F74" s="2">
        <f t="shared" si="1"/>
        <v>6.7</v>
      </c>
      <c r="G74" s="2">
        <f t="shared" si="1"/>
        <v>5.5</v>
      </c>
      <c r="H74" s="2">
        <f t="shared" si="1"/>
        <v>4.3</v>
      </c>
      <c r="I74" s="2">
        <f t="shared" si="1"/>
        <v>4.4000000000000004</v>
      </c>
      <c r="J74" s="2">
        <f t="shared" si="1"/>
        <v>4.3</v>
      </c>
      <c r="K74" s="2">
        <f t="shared" si="1"/>
        <v>3.5</v>
      </c>
      <c r="L74" s="2">
        <f t="shared" si="1"/>
        <v>2.1</v>
      </c>
      <c r="M74" s="2">
        <f t="shared" si="1"/>
        <v>0.6</v>
      </c>
    </row>
    <row r="75" spans="3:13" x14ac:dyDescent="0.2">
      <c r="C75" s="2">
        <f t="shared" si="1"/>
        <v>24.3</v>
      </c>
      <c r="D75" s="2">
        <f t="shared" si="1"/>
        <v>3</v>
      </c>
      <c r="E75" s="2">
        <f t="shared" si="1"/>
        <v>12.3</v>
      </c>
      <c r="F75" s="2">
        <f t="shared" si="1"/>
        <v>24.3</v>
      </c>
      <c r="G75" s="2">
        <f t="shared" si="1"/>
        <v>27.1</v>
      </c>
      <c r="H75" s="2">
        <f t="shared" si="1"/>
        <v>29</v>
      </c>
      <c r="I75" s="2">
        <f t="shared" si="1"/>
        <v>31</v>
      </c>
      <c r="J75" s="2">
        <f t="shared" si="1"/>
        <v>31.2</v>
      </c>
      <c r="K75" s="2">
        <f t="shared" si="1"/>
        <v>29.5</v>
      </c>
      <c r="L75" s="2">
        <f t="shared" si="1"/>
        <v>27.2</v>
      </c>
      <c r="M75" s="2">
        <f t="shared" si="1"/>
        <v>17.8</v>
      </c>
    </row>
    <row r="76" spans="3:13" x14ac:dyDescent="0.2">
      <c r="C76" s="2">
        <f t="shared" si="1"/>
        <v>0.7</v>
      </c>
      <c r="D76" s="2">
        <f t="shared" si="1"/>
        <v>0.1</v>
      </c>
      <c r="E76" s="2">
        <f t="shared" si="1"/>
        <v>0.2</v>
      </c>
      <c r="F76" s="2">
        <f t="shared" si="1"/>
        <v>0.8</v>
      </c>
      <c r="G76" s="2">
        <f t="shared" si="1"/>
        <v>0.9</v>
      </c>
      <c r="H76" s="2">
        <f t="shared" si="1"/>
        <v>1</v>
      </c>
      <c r="I76" s="2">
        <f t="shared" si="1"/>
        <v>0.8</v>
      </c>
      <c r="J76" s="2">
        <f t="shared" si="1"/>
        <v>1.1000000000000001</v>
      </c>
      <c r="K76" s="2">
        <f t="shared" si="1"/>
        <v>0.7</v>
      </c>
      <c r="L76" s="2">
        <f t="shared" si="1"/>
        <v>0.6</v>
      </c>
      <c r="M76" s="2">
        <f t="shared" si="1"/>
        <v>0.3</v>
      </c>
    </row>
    <row r="77" spans="3:13" x14ac:dyDescent="0.2">
      <c r="C77" s="2">
        <f t="shared" si="1"/>
        <v>1.1000000000000001</v>
      </c>
      <c r="D77" s="2">
        <f t="shared" si="1"/>
        <v>0</v>
      </c>
      <c r="E77" s="2">
        <f t="shared" si="1"/>
        <v>0.5</v>
      </c>
      <c r="F77" s="2">
        <f t="shared" si="1"/>
        <v>1</v>
      </c>
      <c r="G77" s="2">
        <f t="shared" si="1"/>
        <v>1.2</v>
      </c>
      <c r="H77" s="2">
        <f t="shared" si="1"/>
        <v>1.5</v>
      </c>
      <c r="I77" s="2">
        <f t="shared" si="1"/>
        <v>1.4</v>
      </c>
      <c r="J77" s="2">
        <f t="shared" si="1"/>
        <v>1.8</v>
      </c>
      <c r="K77" s="2">
        <f t="shared" si="1"/>
        <v>1.8</v>
      </c>
      <c r="L77" s="2">
        <f t="shared" si="1"/>
        <v>1</v>
      </c>
      <c r="M77" s="2">
        <f t="shared" si="1"/>
        <v>0.5</v>
      </c>
    </row>
    <row r="78" spans="3:13" x14ac:dyDescent="0.2">
      <c r="C78" s="2">
        <f t="shared" si="1"/>
        <v>0.3</v>
      </c>
      <c r="D78" s="2">
        <f t="shared" si="1"/>
        <v>0.3</v>
      </c>
      <c r="E78" s="2">
        <f t="shared" si="1"/>
        <v>0.4</v>
      </c>
      <c r="F78" s="2">
        <f t="shared" si="1"/>
        <v>0.4</v>
      </c>
      <c r="G78" s="2">
        <f t="shared" si="1"/>
        <v>0.2</v>
      </c>
      <c r="H78" s="2">
        <f t="shared" si="1"/>
        <v>0.3</v>
      </c>
      <c r="I78" s="2">
        <f t="shared" si="1"/>
        <v>0.2</v>
      </c>
      <c r="J78" s="2">
        <f t="shared" si="1"/>
        <v>0.5</v>
      </c>
      <c r="K78" s="2">
        <f t="shared" si="1"/>
        <v>0.3</v>
      </c>
      <c r="L78" s="2">
        <f t="shared" si="1"/>
        <v>0.4</v>
      </c>
      <c r="M78" s="2">
        <f t="shared" si="1"/>
        <v>0.2</v>
      </c>
    </row>
    <row r="79" spans="3:13" x14ac:dyDescent="0.2">
      <c r="C79" s="2">
        <f t="shared" si="1"/>
        <v>2.6</v>
      </c>
      <c r="D79" s="2">
        <f t="shared" si="1"/>
        <v>1.5</v>
      </c>
      <c r="E79" s="2">
        <f t="shared" si="1"/>
        <v>2.8</v>
      </c>
      <c r="F79" s="2">
        <f t="shared" si="1"/>
        <v>2.8</v>
      </c>
      <c r="G79" s="2">
        <f t="shared" si="1"/>
        <v>2.5</v>
      </c>
      <c r="H79" s="2">
        <f t="shared" si="1"/>
        <v>3.5</v>
      </c>
      <c r="I79" s="2">
        <f t="shared" si="1"/>
        <v>3.8</v>
      </c>
      <c r="J79" s="2">
        <f t="shared" si="1"/>
        <v>3.5</v>
      </c>
      <c r="K79" s="2">
        <f t="shared" si="1"/>
        <v>3</v>
      </c>
      <c r="L79" s="2">
        <f t="shared" si="1"/>
        <v>2.2999999999999998</v>
      </c>
      <c r="M79" s="2">
        <f t="shared" si="1"/>
        <v>0.9</v>
      </c>
    </row>
    <row r="80" spans="3:13" x14ac:dyDescent="0.2">
      <c r="C80" s="2">
        <f t="shared" si="1"/>
        <v>2.5</v>
      </c>
      <c r="D80" s="2">
        <f t="shared" si="1"/>
        <v>1.1000000000000001</v>
      </c>
      <c r="E80" s="2">
        <f t="shared" si="1"/>
        <v>2.2000000000000002</v>
      </c>
      <c r="F80" s="2">
        <f t="shared" si="1"/>
        <v>2.9</v>
      </c>
      <c r="G80" s="2">
        <f t="shared" si="1"/>
        <v>3.1</v>
      </c>
      <c r="H80" s="2">
        <f t="shared" si="1"/>
        <v>3.4</v>
      </c>
      <c r="I80" s="2">
        <f t="shared" si="1"/>
        <v>3.3</v>
      </c>
      <c r="J80" s="2">
        <f t="shared" si="1"/>
        <v>2.8</v>
      </c>
      <c r="K80" s="2">
        <f t="shared" si="1"/>
        <v>2.5</v>
      </c>
      <c r="L80" s="2">
        <f t="shared" si="1"/>
        <v>2</v>
      </c>
      <c r="M80" s="2">
        <f t="shared" si="1"/>
        <v>1.3</v>
      </c>
    </row>
    <row r="81" spans="3:13" x14ac:dyDescent="0.2">
      <c r="C81" s="2">
        <f t="shared" si="1"/>
        <v>6.4</v>
      </c>
      <c r="D81" s="2">
        <f t="shared" si="1"/>
        <v>7.8</v>
      </c>
      <c r="E81" s="2">
        <f t="shared" si="1"/>
        <v>10.3</v>
      </c>
      <c r="F81" s="2">
        <f t="shared" si="1"/>
        <v>8.8000000000000007</v>
      </c>
      <c r="G81" s="2">
        <f t="shared" si="1"/>
        <v>7.3</v>
      </c>
      <c r="H81" s="2">
        <f t="shared" si="1"/>
        <v>7</v>
      </c>
      <c r="I81" s="2">
        <f t="shared" si="1"/>
        <v>5.9</v>
      </c>
      <c r="J81" s="2">
        <f t="shared" si="1"/>
        <v>6.7</v>
      </c>
      <c r="K81" s="2">
        <f t="shared" si="1"/>
        <v>5.8</v>
      </c>
      <c r="L81" s="2">
        <f t="shared" si="1"/>
        <v>4.7</v>
      </c>
      <c r="M81" s="2">
        <f t="shared" si="1"/>
        <v>3.4</v>
      </c>
    </row>
    <row r="82" spans="3:13" x14ac:dyDescent="0.2">
      <c r="C82" s="2">
        <f t="shared" si="1"/>
        <v>1.2</v>
      </c>
      <c r="D82" s="2">
        <f t="shared" si="1"/>
        <v>0.9</v>
      </c>
      <c r="E82" s="2">
        <f t="shared" si="1"/>
        <v>1.4</v>
      </c>
      <c r="F82" s="2">
        <f t="shared" si="1"/>
        <v>1.9</v>
      </c>
      <c r="G82" s="2">
        <f t="shared" si="1"/>
        <v>1.5</v>
      </c>
      <c r="H82" s="2">
        <f t="shared" si="1"/>
        <v>1.2</v>
      </c>
      <c r="I82" s="2">
        <f t="shared" si="1"/>
        <v>1.5</v>
      </c>
      <c r="J82" s="2">
        <f t="shared" si="1"/>
        <v>1.5</v>
      </c>
      <c r="K82" s="2">
        <f t="shared" si="1"/>
        <v>1.4</v>
      </c>
      <c r="L82" s="2">
        <f t="shared" si="1"/>
        <v>0.9</v>
      </c>
      <c r="M82" s="2">
        <f t="shared" si="1"/>
        <v>0.4</v>
      </c>
    </row>
    <row r="83" spans="3:13" x14ac:dyDescent="0.2">
      <c r="C83" s="2">
        <f t="shared" si="1"/>
        <v>0.5</v>
      </c>
      <c r="D83" s="2">
        <f t="shared" si="1"/>
        <v>0.1</v>
      </c>
      <c r="E83" s="2">
        <f t="shared" si="1"/>
        <v>0.3</v>
      </c>
      <c r="F83" s="2">
        <f t="shared" si="1"/>
        <v>0.6</v>
      </c>
      <c r="G83" s="2">
        <f t="shared" si="1"/>
        <v>0.7</v>
      </c>
      <c r="H83" s="2">
        <f t="shared" si="1"/>
        <v>0.6</v>
      </c>
      <c r="I83" s="2">
        <f t="shared" si="1"/>
        <v>0.8</v>
      </c>
      <c r="J83" s="2">
        <f t="shared" si="1"/>
        <v>0.6</v>
      </c>
      <c r="K83" s="2">
        <f t="shared" si="1"/>
        <v>0.8</v>
      </c>
      <c r="L83" s="2">
        <f t="shared" si="1"/>
        <v>0.6</v>
      </c>
      <c r="M83" s="2">
        <f t="shared" si="1"/>
        <v>0.3</v>
      </c>
    </row>
    <row r="84" spans="3:13" x14ac:dyDescent="0.2">
      <c r="C84" s="2">
        <f t="shared" si="1"/>
        <v>0.3</v>
      </c>
      <c r="D84" s="2">
        <f t="shared" si="1"/>
        <v>1</v>
      </c>
      <c r="E84" s="2">
        <f t="shared" si="1"/>
        <v>0.4</v>
      </c>
      <c r="F84" s="2">
        <f t="shared" si="1"/>
        <v>0.3</v>
      </c>
      <c r="G84" s="2">
        <f t="shared" si="1"/>
        <v>0.3</v>
      </c>
      <c r="H84" s="2">
        <f t="shared" si="1"/>
        <v>0.3</v>
      </c>
      <c r="I84" s="2">
        <f t="shared" si="1"/>
        <v>0.3</v>
      </c>
      <c r="J84" s="2">
        <f t="shared" si="1"/>
        <v>0.4</v>
      </c>
      <c r="K84" s="2">
        <f t="shared" si="1"/>
        <v>0.3</v>
      </c>
      <c r="L84" s="2">
        <f t="shared" si="1"/>
        <v>0.4</v>
      </c>
      <c r="M84" s="2">
        <f t="shared" si="1"/>
        <v>0.2</v>
      </c>
    </row>
    <row r="85" spans="3:13" x14ac:dyDescent="0.2">
      <c r="C85" s="2">
        <f>ROUND(C61/C$37*100,1)</f>
        <v>10.1</v>
      </c>
      <c r="D85" s="2">
        <f t="shared" ref="D85:M85" si="2">ROUND(D61/D$37*100,1)</f>
        <v>8.8000000000000007</v>
      </c>
      <c r="E85" s="2">
        <f t="shared" si="2"/>
        <v>10.8</v>
      </c>
      <c r="F85" s="2">
        <f t="shared" si="2"/>
        <v>11</v>
      </c>
      <c r="G85" s="2">
        <f t="shared" si="2"/>
        <v>11.6</v>
      </c>
      <c r="H85" s="2">
        <f t="shared" si="2"/>
        <v>11.6</v>
      </c>
      <c r="I85" s="2">
        <f t="shared" si="2"/>
        <v>11.4</v>
      </c>
      <c r="J85" s="2">
        <f t="shared" si="2"/>
        <v>10.8</v>
      </c>
      <c r="K85" s="2">
        <f t="shared" si="2"/>
        <v>9.6999999999999993</v>
      </c>
      <c r="L85" s="2">
        <f t="shared" si="2"/>
        <v>8.6</v>
      </c>
      <c r="M85" s="2">
        <f t="shared" si="2"/>
        <v>7.2</v>
      </c>
    </row>
  </sheetData>
  <mergeCells count="7">
    <mergeCell ref="A31:J31"/>
    <mergeCell ref="B3:B4"/>
    <mergeCell ref="A1:L1"/>
    <mergeCell ref="A2:L2"/>
    <mergeCell ref="C3:L3"/>
    <mergeCell ref="A30:J30"/>
    <mergeCell ref="A3:A4"/>
  </mergeCells>
  <pageMargins left="0.25" right="0.25" top="0.75" bottom="0.75" header="0.3" footer="0.3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таб.5.10_pub</vt:lpstr>
      <vt:lpstr>таб.5.10_pub!Область_печати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Феоктистова Ирина Вячеславовна</cp:lastModifiedBy>
  <dcterms:modified xsi:type="dcterms:W3CDTF">2021-03-31T13:04:11Z</dcterms:modified>
  <cp:category/>
  <cp:contentStatus/>
</cp:coreProperties>
</file>